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k\'t Pelterke Dropbox\prijzen\website\"/>
    </mc:Choice>
  </mc:AlternateContent>
  <bookViews>
    <workbookView xWindow="-120" yWindow="-120" windowWidth="29040" windowHeight="1584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19" i="1"/>
  <c r="G22" i="1" l="1"/>
  <c r="G51" i="1" l="1"/>
  <c r="G48" i="1"/>
  <c r="G47" i="1"/>
  <c r="G46" i="1"/>
  <c r="G45" i="1"/>
  <c r="G44" i="1"/>
  <c r="G43" i="1"/>
  <c r="G42" i="1"/>
  <c r="G41" i="1"/>
  <c r="G40" i="1"/>
  <c r="G39" i="1"/>
  <c r="G38" i="1"/>
  <c r="G37" i="1"/>
  <c r="G25" i="1"/>
  <c r="G24" i="1"/>
  <c r="G23" i="1"/>
  <c r="G21" i="1"/>
  <c r="G20" i="1"/>
  <c r="G18" i="1"/>
  <c r="G17" i="1"/>
  <c r="G16" i="1"/>
</calcChain>
</file>

<file path=xl/sharedStrings.xml><?xml version="1.0" encoding="utf-8"?>
<sst xmlns="http://schemas.openxmlformats.org/spreadsheetml/2006/main" count="118" uniqueCount="68">
  <si>
    <t>Datum huur:</t>
  </si>
  <si>
    <t>Aantal personen :</t>
  </si>
  <si>
    <t>Huurder :</t>
  </si>
  <si>
    <t xml:space="preserve">  - Bestelling 2 weken op voorhand binnenbrengen of mailen aan info@pelterke.be  </t>
  </si>
  <si>
    <t xml:space="preserve">  - Gebruik van eigen drank is niet toegestaan in 't Pelterke</t>
  </si>
  <si>
    <t xml:space="preserve">  - Wenst u dranken welke niet voorkomen op onze lijst, vraag informatie</t>
  </si>
  <si>
    <t xml:space="preserve">     Aantallen invullen aub !</t>
  </si>
  <si>
    <t>Benaming</t>
  </si>
  <si>
    <t>Verpakk</t>
  </si>
  <si>
    <t>Verp</t>
  </si>
  <si>
    <t>Prijs/verp</t>
  </si>
  <si>
    <t>Prijs/stuk</t>
  </si>
  <si>
    <t>Aantal</t>
  </si>
  <si>
    <t>Aantal cons</t>
  </si>
  <si>
    <t>Cristal Alken</t>
  </si>
  <si>
    <t>24 x 1/4</t>
  </si>
  <si>
    <t>bak</t>
  </si>
  <si>
    <t>Kriek</t>
  </si>
  <si>
    <t>Grimbergen donker</t>
  </si>
  <si>
    <t>24 x 1/3</t>
  </si>
  <si>
    <t>Grimbergen blond</t>
  </si>
  <si>
    <t>Ter Dolen blond</t>
  </si>
  <si>
    <t>Duvel</t>
  </si>
  <si>
    <t>La Chouffe</t>
  </si>
  <si>
    <t>500 gr</t>
  </si>
  <si>
    <t>pak</t>
  </si>
  <si>
    <t>Thee</t>
  </si>
  <si>
    <t>per stuk</t>
  </si>
  <si>
    <t>stuk</t>
  </si>
  <si>
    <t>Melk</t>
  </si>
  <si>
    <t>0,5 L</t>
  </si>
  <si>
    <t>fles</t>
  </si>
  <si>
    <t>Melkcups</t>
  </si>
  <si>
    <t>Suikerklontjes</t>
  </si>
  <si>
    <t>1 kg</t>
  </si>
  <si>
    <t>kg</t>
  </si>
  <si>
    <t>Suikerklontjes indiv</t>
  </si>
  <si>
    <t>Chaudfontaine rood</t>
  </si>
  <si>
    <t>6 x 1 L</t>
  </si>
  <si>
    <t>Chaudfontaine blauw</t>
  </si>
  <si>
    <t>Coca cola</t>
  </si>
  <si>
    <t>24 x 1/5</t>
  </si>
  <si>
    <t>Coca cola zero</t>
  </si>
  <si>
    <t>Fanta</t>
  </si>
  <si>
    <t>Sprite</t>
  </si>
  <si>
    <t>Ice tea</t>
  </si>
  <si>
    <t>Minute maid orange</t>
  </si>
  <si>
    <t>Minute maid appel</t>
  </si>
  <si>
    <t>Fristi rood</t>
  </si>
  <si>
    <t xml:space="preserve">Totaal aantal consumpties : </t>
  </si>
  <si>
    <t xml:space="preserve">Aantal consumpties per persoon : </t>
  </si>
  <si>
    <t>Frituurolie *  **</t>
  </si>
  <si>
    <t>10 L</t>
  </si>
  <si>
    <t xml:space="preserve"> * Gebruik van eigen frituurolie is niet toegestaan</t>
  </si>
  <si>
    <t xml:space="preserve"> ** Verwijderingskosten inbegrepen</t>
  </si>
  <si>
    <t>Enkel het werkelijk verbruik wordt aangerekend.</t>
  </si>
  <si>
    <t xml:space="preserve">Koffie </t>
  </si>
  <si>
    <t>Koffie déca</t>
  </si>
  <si>
    <t>Huisvuilzakken **</t>
  </si>
  <si>
    <t>Bestellijst vakantieverblijf</t>
  </si>
  <si>
    <t>Cristal Alken 0 %</t>
  </si>
  <si>
    <t>Affligem 0 %</t>
  </si>
  <si>
    <t>24 x 0,3</t>
  </si>
  <si>
    <t xml:space="preserve">  - De aangeduide prijzen zijn indicatief en kunnen worden aangepast door het Bestuursorgaan</t>
  </si>
  <si>
    <t>Kriek 0 %</t>
  </si>
  <si>
    <t>Koffiepad 15 tassen</t>
  </si>
  <si>
    <t>pad</t>
  </si>
  <si>
    <t>Koffiepad déca 15 tass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</si>
</sst>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i/>
      <u/>
      <sz val="12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b/>
      <sz val="10"/>
      <color theme="9" tint="-0.249977111117893"/>
      <name val="Arial"/>
      <family val="2"/>
    </font>
    <font>
      <b/>
      <sz val="10"/>
      <color theme="6" tint="-0.249977111117893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2" borderId="2" xfId="0" applyFont="1" applyFill="1" applyBorder="1"/>
    <xf numFmtId="0" fontId="0" fillId="2" borderId="3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4" fillId="0" borderId="0" xfId="0" applyFont="1"/>
    <xf numFmtId="0" fontId="3" fillId="2" borderId="5" xfId="0" applyFont="1" applyFill="1" applyBorder="1"/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0" fontId="3" fillId="0" borderId="0" xfId="0" applyFont="1"/>
    <xf numFmtId="0" fontId="3" fillId="2" borderId="8" xfId="0" applyFont="1" applyFill="1" applyBorder="1"/>
    <xf numFmtId="0" fontId="0" fillId="2" borderId="0" xfId="0" applyFill="1"/>
    <xf numFmtId="0" fontId="0" fillId="2" borderId="9" xfId="0" applyFill="1" applyBorder="1" applyAlignment="1">
      <alignment horizontal="center"/>
    </xf>
    <xf numFmtId="0" fontId="3" fillId="2" borderId="10" xfId="0" applyFont="1" applyFill="1" applyBorder="1"/>
    <xf numFmtId="0" fontId="0" fillId="2" borderId="11" xfId="0" applyFill="1" applyBorder="1"/>
    <xf numFmtId="0" fontId="0" fillId="2" borderId="12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2" fontId="6" fillId="6" borderId="15" xfId="0" applyNumberFormat="1" applyFont="1" applyFill="1" applyBorder="1" applyAlignment="1">
      <alignment horizontal="center"/>
    </xf>
    <xf numFmtId="2" fontId="6" fillId="6" borderId="18" xfId="0" applyNumberFormat="1" applyFont="1" applyFill="1" applyBorder="1" applyAlignment="1">
      <alignment horizontal="center"/>
    </xf>
    <xf numFmtId="2" fontId="6" fillId="0" borderId="0" xfId="0" applyNumberFormat="1" applyFont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9" xfId="0" applyFill="1" applyBorder="1"/>
    <xf numFmtId="0" fontId="0" fillId="2" borderId="12" xfId="0" applyFill="1" applyBorder="1"/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6" fillId="6" borderId="13" xfId="0" applyNumberFormat="1" applyFont="1" applyFill="1" applyBorder="1" applyAlignment="1">
      <alignment horizontal="right"/>
    </xf>
    <xf numFmtId="164" fontId="6" fillId="6" borderId="14" xfId="0" applyNumberFormat="1" applyFont="1" applyFill="1" applyBorder="1" applyAlignment="1">
      <alignment horizontal="right"/>
    </xf>
    <xf numFmtId="164" fontId="6" fillId="6" borderId="16" xfId="0" applyNumberFormat="1" applyFont="1" applyFill="1" applyBorder="1" applyAlignment="1">
      <alignment horizontal="right"/>
    </xf>
    <xf numFmtId="164" fontId="6" fillId="6" borderId="17" xfId="0" applyNumberFormat="1" applyFont="1" applyFill="1" applyBorder="1" applyAlignment="1">
      <alignment horizontal="right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809625</xdr:colOff>
      <xdr:row>5</xdr:row>
      <xdr:rowOff>53069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xmlns="" id="{0D1FA0E9-9241-4194-91A6-9EA2DAB07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809624" cy="681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A36" zoomScaleNormal="100" workbookViewId="0">
      <selection activeCell="G54" sqref="G54"/>
    </sheetView>
  </sheetViews>
  <sheetFormatPr defaultRowHeight="15" x14ac:dyDescent="0.25"/>
  <cols>
    <col min="1" max="1" width="20.42578125" customWidth="1"/>
    <col min="2" max="2" width="9.7109375" customWidth="1"/>
    <col min="3" max="3" width="11.42578125" customWidth="1"/>
    <col min="4" max="4" width="14.140625" customWidth="1"/>
    <col min="5" max="5" width="9.7109375" customWidth="1"/>
    <col min="6" max="6" width="8.7109375" customWidth="1"/>
    <col min="7" max="7" width="13" style="4" customWidth="1"/>
    <col min="9" max="9" width="18.7109375" customWidth="1"/>
    <col min="10" max="13" width="9.7109375" customWidth="1"/>
    <col min="14" max="14" width="12.5703125" customWidth="1"/>
  </cols>
  <sheetData>
    <row r="1" spans="1:12" ht="3" customHeight="1" x14ac:dyDescent="0.25"/>
    <row r="2" spans="1:12" ht="15.75" x14ac:dyDescent="0.25">
      <c r="B2" s="1"/>
      <c r="C2" s="2" t="s">
        <v>59</v>
      </c>
      <c r="D2" s="3"/>
      <c r="E2" s="3"/>
      <c r="F2" s="3"/>
      <c r="G2" s="3"/>
      <c r="H2" s="3"/>
      <c r="I2" s="3"/>
    </row>
    <row r="3" spans="1:12" ht="0.75" customHeight="1" x14ac:dyDescent="0.25"/>
    <row r="4" spans="1:12" x14ac:dyDescent="0.25">
      <c r="C4" s="5" t="s">
        <v>0</v>
      </c>
      <c r="D4" s="6"/>
      <c r="E4" s="7" t="s">
        <v>1</v>
      </c>
      <c r="F4" s="8"/>
      <c r="G4" s="9"/>
    </row>
    <row r="5" spans="1:12" x14ac:dyDescent="0.25">
      <c r="C5" s="10" t="s">
        <v>2</v>
      </c>
      <c r="D5" s="44"/>
      <c r="E5" s="45"/>
      <c r="F5" s="45"/>
      <c r="G5" s="46"/>
    </row>
    <row r="6" spans="1:12" ht="5.25" customHeight="1" x14ac:dyDescent="0.25">
      <c r="D6" s="11"/>
      <c r="G6"/>
    </row>
    <row r="7" spans="1:12" ht="5.25" hidden="1" customHeight="1" x14ac:dyDescent="0.25"/>
    <row r="8" spans="1:12" x14ac:dyDescent="0.25">
      <c r="A8" s="12" t="s">
        <v>3</v>
      </c>
      <c r="B8" s="13"/>
      <c r="C8" s="13"/>
      <c r="D8" s="13"/>
      <c r="E8" s="13"/>
      <c r="F8" s="13"/>
      <c r="G8" s="14"/>
      <c r="K8" s="15"/>
    </row>
    <row r="9" spans="1:12" x14ac:dyDescent="0.25">
      <c r="A9" s="16" t="s">
        <v>63</v>
      </c>
      <c r="B9" s="17"/>
      <c r="C9" s="17"/>
      <c r="D9" s="17"/>
      <c r="E9" s="17"/>
      <c r="F9" s="17"/>
      <c r="G9" s="18"/>
      <c r="L9" s="15"/>
    </row>
    <row r="10" spans="1:12" x14ac:dyDescent="0.25">
      <c r="A10" s="16" t="s">
        <v>4</v>
      </c>
      <c r="B10" s="17"/>
      <c r="C10" s="17"/>
      <c r="D10" s="17"/>
      <c r="E10" s="17"/>
      <c r="F10" s="17"/>
      <c r="G10" s="18"/>
      <c r="L10" s="15"/>
    </row>
    <row r="11" spans="1:12" x14ac:dyDescent="0.25">
      <c r="A11" s="19" t="s">
        <v>5</v>
      </c>
      <c r="B11" s="20"/>
      <c r="C11" s="20"/>
      <c r="D11" s="20"/>
      <c r="E11" s="20"/>
      <c r="F11" s="20"/>
      <c r="G11" s="21"/>
    </row>
    <row r="12" spans="1:12" ht="1.5" customHeight="1" x14ac:dyDescent="0.25"/>
    <row r="13" spans="1:12" ht="14.25" customHeight="1" x14ac:dyDescent="0.25">
      <c r="E13" s="22" t="s">
        <v>6</v>
      </c>
    </row>
    <row r="14" spans="1:12" ht="3.75" hidden="1" customHeight="1" x14ac:dyDescent="0.25"/>
    <row r="15" spans="1:12" x14ac:dyDescent="0.25">
      <c r="A15" s="23" t="s">
        <v>7</v>
      </c>
      <c r="B15" s="23" t="s">
        <v>8</v>
      </c>
      <c r="C15" s="23" t="s">
        <v>9</v>
      </c>
      <c r="D15" s="23" t="s">
        <v>10</v>
      </c>
      <c r="E15" s="23" t="s">
        <v>11</v>
      </c>
      <c r="F15" s="23" t="s">
        <v>12</v>
      </c>
      <c r="G15" s="23" t="s">
        <v>13</v>
      </c>
    </row>
    <row r="16" spans="1:12" x14ac:dyDescent="0.25">
      <c r="A16" s="10" t="s">
        <v>14</v>
      </c>
      <c r="B16" s="24" t="s">
        <v>15</v>
      </c>
      <c r="C16" s="24" t="s">
        <v>16</v>
      </c>
      <c r="D16" s="25">
        <v>32.4</v>
      </c>
      <c r="E16" s="25">
        <v>1.35</v>
      </c>
      <c r="F16" s="26"/>
      <c r="G16" s="27">
        <f>F16*24</f>
        <v>0</v>
      </c>
    </row>
    <row r="17" spans="1:7" x14ac:dyDescent="0.25">
      <c r="A17" s="10" t="s">
        <v>60</v>
      </c>
      <c r="B17" s="24" t="s">
        <v>15</v>
      </c>
      <c r="C17" s="24" t="s">
        <v>16</v>
      </c>
      <c r="D17" s="25">
        <v>34.799999999999997</v>
      </c>
      <c r="E17" s="25">
        <v>1.45</v>
      </c>
      <c r="F17" s="26"/>
      <c r="G17" s="27">
        <f>F17*24</f>
        <v>0</v>
      </c>
    </row>
    <row r="18" spans="1:7" x14ac:dyDescent="0.25">
      <c r="A18" s="10" t="s">
        <v>17</v>
      </c>
      <c r="B18" s="24" t="s">
        <v>15</v>
      </c>
      <c r="C18" s="24" t="s">
        <v>16</v>
      </c>
      <c r="D18" s="25">
        <v>43.2</v>
      </c>
      <c r="E18" s="25">
        <v>1.8</v>
      </c>
      <c r="F18" s="26"/>
      <c r="G18" s="27">
        <f t="shared" ref="G18:G25" si="0">F18*24</f>
        <v>0</v>
      </c>
    </row>
    <row r="19" spans="1:7" x14ac:dyDescent="0.25">
      <c r="A19" s="10" t="s">
        <v>64</v>
      </c>
      <c r="B19" s="24" t="s">
        <v>15</v>
      </c>
      <c r="C19" s="24" t="s">
        <v>16</v>
      </c>
      <c r="D19" s="25">
        <v>45.6</v>
      </c>
      <c r="E19" s="25">
        <v>1.9</v>
      </c>
      <c r="F19" s="26"/>
      <c r="G19" s="27">
        <f t="shared" si="0"/>
        <v>0</v>
      </c>
    </row>
    <row r="20" spans="1:7" x14ac:dyDescent="0.25">
      <c r="A20" s="10" t="s">
        <v>18</v>
      </c>
      <c r="B20" s="24" t="s">
        <v>19</v>
      </c>
      <c r="C20" s="24" t="s">
        <v>16</v>
      </c>
      <c r="D20" s="25">
        <v>60</v>
      </c>
      <c r="E20" s="25">
        <v>2.5</v>
      </c>
      <c r="F20" s="26"/>
      <c r="G20" s="27">
        <f t="shared" si="0"/>
        <v>0</v>
      </c>
    </row>
    <row r="21" spans="1:7" x14ac:dyDescent="0.25">
      <c r="A21" s="10" t="s">
        <v>20</v>
      </c>
      <c r="B21" s="24" t="s">
        <v>19</v>
      </c>
      <c r="C21" s="24" t="s">
        <v>16</v>
      </c>
      <c r="D21" s="25">
        <v>60</v>
      </c>
      <c r="E21" s="25">
        <v>2.5</v>
      </c>
      <c r="F21" s="26"/>
      <c r="G21" s="27">
        <f t="shared" si="0"/>
        <v>0</v>
      </c>
    </row>
    <row r="22" spans="1:7" x14ac:dyDescent="0.25">
      <c r="A22" s="10" t="s">
        <v>61</v>
      </c>
      <c r="B22" s="24" t="s">
        <v>62</v>
      </c>
      <c r="C22" s="24" t="s">
        <v>16</v>
      </c>
      <c r="D22" s="25">
        <v>62.4</v>
      </c>
      <c r="E22" s="25">
        <v>2.6</v>
      </c>
      <c r="F22" s="26"/>
      <c r="G22" s="27">
        <f t="shared" si="0"/>
        <v>0</v>
      </c>
    </row>
    <row r="23" spans="1:7" x14ac:dyDescent="0.25">
      <c r="A23" s="10" t="s">
        <v>21</v>
      </c>
      <c r="B23" s="24" t="s">
        <v>19</v>
      </c>
      <c r="C23" s="24" t="s">
        <v>16</v>
      </c>
      <c r="D23" s="25">
        <v>60</v>
      </c>
      <c r="E23" s="25">
        <v>2.5</v>
      </c>
      <c r="F23" s="26"/>
      <c r="G23" s="27">
        <f t="shared" si="0"/>
        <v>0</v>
      </c>
    </row>
    <row r="24" spans="1:7" x14ac:dyDescent="0.25">
      <c r="A24" s="10" t="s">
        <v>22</v>
      </c>
      <c r="B24" s="24" t="s">
        <v>19</v>
      </c>
      <c r="C24" s="24" t="s">
        <v>16</v>
      </c>
      <c r="D24" s="25">
        <v>60</v>
      </c>
      <c r="E24" s="25">
        <v>2.5</v>
      </c>
      <c r="F24" s="26"/>
      <c r="G24" s="27">
        <f t="shared" si="0"/>
        <v>0</v>
      </c>
    </row>
    <row r="25" spans="1:7" x14ac:dyDescent="0.25">
      <c r="A25" s="10" t="s">
        <v>23</v>
      </c>
      <c r="B25" s="24" t="s">
        <v>19</v>
      </c>
      <c r="C25" s="24" t="s">
        <v>16</v>
      </c>
      <c r="D25" s="25">
        <v>62.4</v>
      </c>
      <c r="E25" s="25">
        <v>2.6</v>
      </c>
      <c r="F25" s="26"/>
      <c r="G25" s="27">
        <f t="shared" si="0"/>
        <v>0</v>
      </c>
    </row>
    <row r="26" spans="1:7" ht="5.0999999999999996" customHeight="1" x14ac:dyDescent="0.25">
      <c r="D26" s="15"/>
      <c r="E26" s="15"/>
      <c r="F26" s="28"/>
    </row>
    <row r="27" spans="1:7" x14ac:dyDescent="0.25">
      <c r="A27" s="10" t="s">
        <v>56</v>
      </c>
      <c r="B27" s="24" t="s">
        <v>24</v>
      </c>
      <c r="C27" s="24" t="s">
        <v>25</v>
      </c>
      <c r="D27" s="25">
        <v>25.8</v>
      </c>
      <c r="E27" s="25">
        <v>25.8</v>
      </c>
      <c r="F27" s="26"/>
      <c r="G27" s="27"/>
    </row>
    <row r="28" spans="1:7" x14ac:dyDescent="0.25">
      <c r="A28" s="10" t="s">
        <v>57</v>
      </c>
      <c r="B28" s="24" t="s">
        <v>24</v>
      </c>
      <c r="C28" s="24" t="s">
        <v>25</v>
      </c>
      <c r="D28" s="25">
        <v>27.4</v>
      </c>
      <c r="E28" s="25">
        <v>27.4</v>
      </c>
      <c r="F28" s="26"/>
      <c r="G28" s="27"/>
    </row>
    <row r="29" spans="1:7" x14ac:dyDescent="0.25">
      <c r="A29" s="10" t="s">
        <v>65</v>
      </c>
      <c r="B29" s="24" t="s">
        <v>27</v>
      </c>
      <c r="C29" s="24" t="s">
        <v>66</v>
      </c>
      <c r="D29" s="25">
        <v>5.8</v>
      </c>
      <c r="E29" s="25">
        <v>5.8</v>
      </c>
      <c r="F29" s="26"/>
      <c r="G29" s="27"/>
    </row>
    <row r="30" spans="1:7" x14ac:dyDescent="0.25">
      <c r="A30" s="10" t="s">
        <v>67</v>
      </c>
      <c r="B30" s="24" t="s">
        <v>27</v>
      </c>
      <c r="C30" s="24" t="s">
        <v>66</v>
      </c>
      <c r="D30" s="25">
        <v>5.9</v>
      </c>
      <c r="E30" s="25">
        <v>5.9</v>
      </c>
      <c r="F30" s="26"/>
      <c r="G30" s="27"/>
    </row>
    <row r="31" spans="1:7" x14ac:dyDescent="0.25">
      <c r="A31" s="10" t="s">
        <v>26</v>
      </c>
      <c r="B31" s="24" t="s">
        <v>27</v>
      </c>
      <c r="C31" s="24" t="s">
        <v>28</v>
      </c>
      <c r="D31" s="25">
        <v>0.75</v>
      </c>
      <c r="E31" s="25">
        <v>0.75</v>
      </c>
      <c r="F31" s="26"/>
      <c r="G31" s="27"/>
    </row>
    <row r="32" spans="1:7" x14ac:dyDescent="0.25">
      <c r="A32" s="10" t="s">
        <v>29</v>
      </c>
      <c r="B32" s="24" t="s">
        <v>30</v>
      </c>
      <c r="C32" s="24" t="s">
        <v>31</v>
      </c>
      <c r="D32" s="25">
        <v>1.4</v>
      </c>
      <c r="E32" s="25">
        <v>1.4</v>
      </c>
      <c r="F32" s="26"/>
      <c r="G32" s="27"/>
    </row>
    <row r="33" spans="1:7" x14ac:dyDescent="0.25">
      <c r="A33" s="10" t="s">
        <v>32</v>
      </c>
      <c r="B33" s="24" t="s">
        <v>27</v>
      </c>
      <c r="C33" s="24" t="s">
        <v>28</v>
      </c>
      <c r="D33" s="25">
        <v>0.2</v>
      </c>
      <c r="E33" s="25">
        <v>0.2</v>
      </c>
      <c r="F33" s="26"/>
      <c r="G33" s="27"/>
    </row>
    <row r="34" spans="1:7" x14ac:dyDescent="0.25">
      <c r="A34" s="10" t="s">
        <v>33</v>
      </c>
      <c r="B34" s="24" t="s">
        <v>34</v>
      </c>
      <c r="C34" s="24" t="s">
        <v>35</v>
      </c>
      <c r="D34" s="25">
        <v>4.0999999999999996</v>
      </c>
      <c r="E34" s="25">
        <v>4.0999999999999996</v>
      </c>
      <c r="F34" s="26"/>
      <c r="G34" s="27"/>
    </row>
    <row r="35" spans="1:7" x14ac:dyDescent="0.25">
      <c r="A35" s="10" t="s">
        <v>36</v>
      </c>
      <c r="B35" s="24" t="s">
        <v>27</v>
      </c>
      <c r="C35" s="24" t="s">
        <v>28</v>
      </c>
      <c r="D35" s="25">
        <v>0.17</v>
      </c>
      <c r="E35" s="25">
        <v>0.17</v>
      </c>
      <c r="F35" s="26"/>
      <c r="G35" s="27"/>
    </row>
    <row r="36" spans="1:7" ht="5.0999999999999996" customHeight="1" x14ac:dyDescent="0.25">
      <c r="F36" s="28"/>
    </row>
    <row r="37" spans="1:7" x14ac:dyDescent="0.25">
      <c r="A37" s="10" t="s">
        <v>37</v>
      </c>
      <c r="B37" s="24" t="s">
        <v>38</v>
      </c>
      <c r="C37" s="24" t="s">
        <v>16</v>
      </c>
      <c r="D37" s="25">
        <v>15</v>
      </c>
      <c r="E37" s="25">
        <v>2.5</v>
      </c>
      <c r="F37" s="26"/>
      <c r="G37" s="27">
        <f>F37*30</f>
        <v>0</v>
      </c>
    </row>
    <row r="38" spans="1:7" x14ac:dyDescent="0.25">
      <c r="A38" s="10" t="s">
        <v>39</v>
      </c>
      <c r="B38" s="24" t="s">
        <v>38</v>
      </c>
      <c r="C38" s="24" t="s">
        <v>16</v>
      </c>
      <c r="D38" s="25">
        <v>15</v>
      </c>
      <c r="E38" s="25">
        <v>2.5</v>
      </c>
      <c r="F38" s="26"/>
      <c r="G38" s="27">
        <f t="shared" ref="G38" si="1">F38*30</f>
        <v>0</v>
      </c>
    </row>
    <row r="39" spans="1:7" x14ac:dyDescent="0.25">
      <c r="A39" s="29" t="s">
        <v>40</v>
      </c>
      <c r="B39" s="24" t="s">
        <v>41</v>
      </c>
      <c r="C39" s="24" t="s">
        <v>16</v>
      </c>
      <c r="D39" s="25">
        <v>31.2</v>
      </c>
      <c r="E39" s="25">
        <v>1.3</v>
      </c>
      <c r="F39" s="26"/>
      <c r="G39" s="27">
        <f t="shared" ref="G39:G48" si="2">F39*24</f>
        <v>0</v>
      </c>
    </row>
    <row r="40" spans="1:7" x14ac:dyDescent="0.25">
      <c r="A40" s="29" t="s">
        <v>42</v>
      </c>
      <c r="B40" s="24" t="s">
        <v>41</v>
      </c>
      <c r="C40" s="24" t="s">
        <v>16</v>
      </c>
      <c r="D40" s="25">
        <v>31.2</v>
      </c>
      <c r="E40" s="25">
        <v>1.3</v>
      </c>
      <c r="F40" s="26"/>
      <c r="G40" s="27">
        <f t="shared" si="2"/>
        <v>0</v>
      </c>
    </row>
    <row r="41" spans="1:7" x14ac:dyDescent="0.25">
      <c r="A41" s="29" t="s">
        <v>43</v>
      </c>
      <c r="B41" s="24" t="s">
        <v>41</v>
      </c>
      <c r="C41" s="24" t="s">
        <v>16</v>
      </c>
      <c r="D41" s="25">
        <v>31.2</v>
      </c>
      <c r="E41" s="25">
        <v>1.3</v>
      </c>
      <c r="F41" s="26"/>
      <c r="G41" s="27">
        <f t="shared" si="2"/>
        <v>0</v>
      </c>
    </row>
    <row r="42" spans="1:7" x14ac:dyDescent="0.25">
      <c r="A42" s="29" t="s">
        <v>44</v>
      </c>
      <c r="B42" s="24" t="s">
        <v>41</v>
      </c>
      <c r="C42" s="24" t="s">
        <v>16</v>
      </c>
      <c r="D42" s="25">
        <v>31.2</v>
      </c>
      <c r="E42" s="25">
        <v>1.3</v>
      </c>
      <c r="F42" s="26"/>
      <c r="G42" s="27">
        <f t="shared" si="2"/>
        <v>0</v>
      </c>
    </row>
    <row r="43" spans="1:7" x14ac:dyDescent="0.25">
      <c r="A43" s="10" t="s">
        <v>37</v>
      </c>
      <c r="B43" s="24" t="s">
        <v>15</v>
      </c>
      <c r="C43" s="24" t="s">
        <v>16</v>
      </c>
      <c r="D43" s="25">
        <v>31.2</v>
      </c>
      <c r="E43" s="25">
        <v>1.3</v>
      </c>
      <c r="F43" s="26"/>
      <c r="G43" s="27">
        <f t="shared" si="2"/>
        <v>0</v>
      </c>
    </row>
    <row r="44" spans="1:7" x14ac:dyDescent="0.25">
      <c r="A44" s="10" t="s">
        <v>39</v>
      </c>
      <c r="B44" s="24" t="s">
        <v>15</v>
      </c>
      <c r="C44" s="24" t="s">
        <v>16</v>
      </c>
      <c r="D44" s="25">
        <v>31.2</v>
      </c>
      <c r="E44" s="25">
        <v>1.3</v>
      </c>
      <c r="F44" s="26"/>
      <c r="G44" s="27">
        <f t="shared" si="2"/>
        <v>0</v>
      </c>
    </row>
    <row r="45" spans="1:7" x14ac:dyDescent="0.25">
      <c r="A45" s="10" t="s">
        <v>45</v>
      </c>
      <c r="B45" s="24" t="s">
        <v>15</v>
      </c>
      <c r="C45" s="24" t="s">
        <v>16</v>
      </c>
      <c r="D45" s="25">
        <v>32.4</v>
      </c>
      <c r="E45" s="25">
        <v>1.35</v>
      </c>
      <c r="F45" s="26"/>
      <c r="G45" s="27">
        <f t="shared" si="2"/>
        <v>0</v>
      </c>
    </row>
    <row r="46" spans="1:7" x14ac:dyDescent="0.25">
      <c r="A46" s="29" t="s">
        <v>46</v>
      </c>
      <c r="B46" s="24" t="s">
        <v>41</v>
      </c>
      <c r="C46" s="24" t="s">
        <v>16</v>
      </c>
      <c r="D46" s="25">
        <v>32.4</v>
      </c>
      <c r="E46" s="25">
        <v>1.35</v>
      </c>
      <c r="F46" s="26"/>
      <c r="G46" s="27">
        <f t="shared" si="2"/>
        <v>0</v>
      </c>
    </row>
    <row r="47" spans="1:7" x14ac:dyDescent="0.25">
      <c r="A47" s="29" t="s">
        <v>47</v>
      </c>
      <c r="B47" s="24" t="s">
        <v>41</v>
      </c>
      <c r="C47" s="24" t="s">
        <v>16</v>
      </c>
      <c r="D47" s="25">
        <v>32.4</v>
      </c>
      <c r="E47" s="25">
        <v>1.35</v>
      </c>
      <c r="F47" s="26"/>
      <c r="G47" s="27">
        <f t="shared" si="2"/>
        <v>0</v>
      </c>
    </row>
    <row r="48" spans="1:7" x14ac:dyDescent="0.25">
      <c r="A48" s="29" t="s">
        <v>48</v>
      </c>
      <c r="B48" s="24" t="s">
        <v>41</v>
      </c>
      <c r="C48" s="24" t="s">
        <v>16</v>
      </c>
      <c r="D48" s="25">
        <v>34.799999999999997</v>
      </c>
      <c r="E48" s="25">
        <v>1.45</v>
      </c>
      <c r="F48" s="26"/>
      <c r="G48" s="27">
        <f t="shared" si="2"/>
        <v>0</v>
      </c>
    </row>
    <row r="49" spans="1:8" ht="15.75" thickBot="1" x14ac:dyDescent="0.3">
      <c r="A49" s="51"/>
      <c r="B49" s="52"/>
      <c r="C49" s="52"/>
      <c r="D49" s="53"/>
      <c r="E49" s="53"/>
      <c r="F49" s="54"/>
      <c r="G49" s="55"/>
    </row>
    <row r="50" spans="1:8" ht="15" customHeight="1" x14ac:dyDescent="0.25">
      <c r="A50" s="56"/>
      <c r="B50" s="57"/>
      <c r="C50" s="57"/>
      <c r="D50" s="47" t="s">
        <v>49</v>
      </c>
      <c r="E50" s="48"/>
      <c r="F50" s="48"/>
      <c r="G50" s="36">
        <f>SUM(G16:G48)</f>
        <v>0</v>
      </c>
    </row>
    <row r="51" spans="1:8" ht="14.25" customHeight="1" thickBot="1" x14ac:dyDescent="0.3">
      <c r="A51" s="31"/>
      <c r="B51" s="32"/>
      <c r="C51" s="33"/>
      <c r="D51" s="49" t="s">
        <v>50</v>
      </c>
      <c r="E51" s="50"/>
      <c r="F51" s="50"/>
      <c r="G51" s="37">
        <f>IF(G4=0,0,G50/G4)</f>
        <v>0</v>
      </c>
    </row>
    <row r="52" spans="1:8" x14ac:dyDescent="0.25">
      <c r="A52" s="15"/>
      <c r="B52" s="34"/>
      <c r="C52" s="35"/>
    </row>
    <row r="53" spans="1:8" ht="12.75" customHeight="1" x14ac:dyDescent="0.25">
      <c r="A53" s="10" t="s">
        <v>51</v>
      </c>
      <c r="B53" s="24" t="s">
        <v>52</v>
      </c>
      <c r="C53" s="24"/>
      <c r="D53" s="25">
        <v>43</v>
      </c>
      <c r="E53" s="25">
        <v>4.3</v>
      </c>
      <c r="F53" s="30"/>
    </row>
    <row r="54" spans="1:8" ht="14.25" customHeight="1" x14ac:dyDescent="0.25">
      <c r="A54" s="10" t="s">
        <v>58</v>
      </c>
      <c r="B54" s="24" t="s">
        <v>27</v>
      </c>
      <c r="C54" s="24"/>
      <c r="D54" s="39"/>
      <c r="E54" s="25">
        <v>3.2</v>
      </c>
      <c r="F54" s="30"/>
      <c r="G54" s="38"/>
    </row>
    <row r="55" spans="1:8" ht="15" customHeight="1" x14ac:dyDescent="0.25">
      <c r="A55" s="12" t="s">
        <v>53</v>
      </c>
      <c r="B55" s="40"/>
      <c r="C55" s="13"/>
      <c r="D55" s="13"/>
      <c r="E55" s="41"/>
    </row>
    <row r="56" spans="1:8" ht="15" customHeight="1" x14ac:dyDescent="0.25">
      <c r="A56" s="16" t="s">
        <v>54</v>
      </c>
      <c r="B56" s="17"/>
      <c r="C56" s="17"/>
      <c r="D56" s="17"/>
      <c r="E56" s="42"/>
      <c r="G56"/>
      <c r="H56" s="4"/>
    </row>
    <row r="57" spans="1:8" x14ac:dyDescent="0.25">
      <c r="A57" s="19" t="s">
        <v>55</v>
      </c>
      <c r="B57" s="20"/>
      <c r="C57" s="20"/>
      <c r="D57" s="20"/>
      <c r="E57" s="43"/>
      <c r="G57"/>
      <c r="H57" s="4"/>
    </row>
    <row r="58" spans="1:8" ht="5.25" customHeight="1" x14ac:dyDescent="0.25"/>
  </sheetData>
  <mergeCells count="3">
    <mergeCell ref="D5:G5"/>
    <mergeCell ref="D50:F50"/>
    <mergeCell ref="D51:F51"/>
  </mergeCells>
  <pageMargins left="0.7" right="0.7" top="0.75" bottom="0.75" header="0.3" footer="0.3"/>
  <pageSetup paperSize="9" orientation="portrait" horizontalDpi="300" verticalDpi="300" r:id="rId1"/>
  <headerFooter>
    <oddFooter>&amp;C&amp;"-,Vet"2026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pelterke overpelt</dc:creator>
  <cp:lastModifiedBy>PLT-LT2</cp:lastModifiedBy>
  <cp:lastPrinted>2025-06-06T06:37:42Z</cp:lastPrinted>
  <dcterms:created xsi:type="dcterms:W3CDTF">2024-08-16T07:40:00Z</dcterms:created>
  <dcterms:modified xsi:type="dcterms:W3CDTF">2026-01-30T10:53:50Z</dcterms:modified>
</cp:coreProperties>
</file>